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ovid\Documents\1. PARA PORTATIL NUEVO DECANATO\DECANATO\CALIDAD CENTRO\CUADRO MANDO FAC. HUMANIDADES\"/>
    </mc:Choice>
  </mc:AlternateContent>
  <bookViews>
    <workbookView xWindow="0" yWindow="0" windowWidth="19200" windowHeight="7050"/>
  </bookViews>
  <sheets>
    <sheet name="MOF PHC" sheetId="3" r:id="rId1"/>
    <sheet name="MOF LELICO" sheetId="4" r:id="rId2"/>
    <sheet name="MOF EGIC" sheetId="5" r:id="rId3"/>
    <sheet name="MOF AHMA" sheetId="6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6" l="1"/>
</calcChain>
</file>

<file path=xl/sharedStrings.xml><?xml version="1.0" encoding="utf-8"?>
<sst xmlns="http://schemas.openxmlformats.org/spreadsheetml/2006/main" count="393" uniqueCount="127">
  <si>
    <t>C2-P04-IN01</t>
  </si>
  <si>
    <t>nº de plazas ofertadas de nuevo ingreso</t>
  </si>
  <si>
    <t>C2-P04-IN02</t>
  </si>
  <si>
    <t xml:space="preserve">nº de plazas demandadas (preinscritos) de nuevo ingreso </t>
  </si>
  <si>
    <t>C2-P04-IN03</t>
  </si>
  <si>
    <t>nº de estudiantes de nuevo ingreso (desagregados por sexo)</t>
  </si>
  <si>
    <t>C2-P04-IN04</t>
  </si>
  <si>
    <t>Nota media de acceso del alumnado (sólo Grado)</t>
  </si>
  <si>
    <t>C2-P04-IN05</t>
  </si>
  <si>
    <t>Nº de alumnos matriculados en cada modalidad impartida (EV12-criterio 2)</t>
  </si>
  <si>
    <t>C2-P04-IN06</t>
  </si>
  <si>
    <t>Nº de egresados por curso académico</t>
  </si>
  <si>
    <t>C2-P04-IN07</t>
  </si>
  <si>
    <t>Tasa de abandono del estudio</t>
  </si>
  <si>
    <t>C2-P04-IN08</t>
  </si>
  <si>
    <t>Tasa de graduación</t>
  </si>
  <si>
    <t>C2-P04-IN09</t>
  </si>
  <si>
    <t>Tasa de eficiencia de los egresados</t>
  </si>
  <si>
    <t>C2-P04-IN10</t>
  </si>
  <si>
    <t>Tasa de rendimiento del título</t>
  </si>
  <si>
    <t>C2-P04-IN11</t>
  </si>
  <si>
    <t>Tasa de éxito del título</t>
  </si>
  <si>
    <t>C2-P04-IN12</t>
  </si>
  <si>
    <t>Tasa de presentación del título</t>
  </si>
  <si>
    <t>C2-P04-IN13</t>
  </si>
  <si>
    <t>Duración media de los estudios</t>
  </si>
  <si>
    <t>INDICADORES SGC 2.0</t>
  </si>
  <si>
    <t>C4-P12-IN02</t>
  </si>
  <si>
    <t>% de participación del Profesorado adscrito al Centro en acciones formativas (Plan de Formación Docente)</t>
  </si>
  <si>
    <t>C4-P12-IN03</t>
  </si>
  <si>
    <t>% de participación del profesorado con docencia en el Centro en Proyectos de Innovación Docente (Plan de Innovación Docente) por departamento</t>
  </si>
  <si>
    <t>C4-P12-IN04</t>
  </si>
  <si>
    <t>IN DOCENTIA Nº de casos favorables resueltos en curso (DOCENTIA)</t>
  </si>
  <si>
    <t>C4-P12-IN05</t>
  </si>
  <si>
    <t>IN DOCENTIA Nº de casos desfavorables resueltos en curso (DOCENTIA) )</t>
  </si>
  <si>
    <t>C4-P12-IN06</t>
  </si>
  <si>
    <t>IN DOCENTIA % profesores evaluados sobre evaluable (centro) - acumulado</t>
  </si>
  <si>
    <t>C4-P12-IN07</t>
  </si>
  <si>
    <t>IN DOCENTIA % profesores evaluados sobre total (centro) - acumulado</t>
  </si>
  <si>
    <t>C4-P12-IN08</t>
  </si>
  <si>
    <t>% de doctores que imparten el título</t>
  </si>
  <si>
    <t>C4-P12-IN09</t>
  </si>
  <si>
    <t xml:space="preserve">% créditos del título impartido por doctores </t>
  </si>
  <si>
    <t>C4-P12-IN10</t>
  </si>
  <si>
    <t>C4-P12-IN11</t>
  </si>
  <si>
    <t>C4-P12-IN12</t>
  </si>
  <si>
    <t>% Catedrático Universidad / docentes título</t>
  </si>
  <si>
    <t>C4-P12-IN13</t>
  </si>
  <si>
    <t>% Titular Universidad / docentes título</t>
  </si>
  <si>
    <t>C4-P12-IN14</t>
  </si>
  <si>
    <t>% Catedrático de Escuela Universitaria / docentes título</t>
  </si>
  <si>
    <t>C4-P12-IN15</t>
  </si>
  <si>
    <t>% Titular de Escuela Universitaria / docentes título</t>
  </si>
  <si>
    <t>C4-P12-IN16</t>
  </si>
  <si>
    <t>C4-P12-IN17</t>
  </si>
  <si>
    <t>C4-P12-IN18</t>
  </si>
  <si>
    <t>% Asociado / docentes título</t>
  </si>
  <si>
    <t>C4-P12-IN19</t>
  </si>
  <si>
    <t>% Ayudante Doctor / docentes título</t>
  </si>
  <si>
    <t>C4-P12-IN20</t>
  </si>
  <si>
    <t>% Ayudante no Doctor / docentes título</t>
  </si>
  <si>
    <t>C4-P12-IN21</t>
  </si>
  <si>
    <t>% Sustituto Interino / docentes título</t>
  </si>
  <si>
    <t>C4-P12-IN22</t>
  </si>
  <si>
    <t>C6-P17-IN01</t>
  </si>
  <si>
    <t>% estudiantes que participan en programas de movilidad de salida sobre estudiantes matriculados en el título.</t>
  </si>
  <si>
    <t>C6-P17-IN02</t>
  </si>
  <si>
    <t>% estudiantes que participan en programas de movilidad de entrada sobre plazas ofertadas</t>
  </si>
  <si>
    <t>C6-P17-IN03</t>
  </si>
  <si>
    <t>% estudiantes que participan en programas de movilidad de salida sobre solicitudes</t>
  </si>
  <si>
    <t>C6-P20-IN03</t>
  </si>
  <si>
    <t>Tasa de demanda de empleo</t>
  </si>
  <si>
    <t>C6-P20-IN04</t>
  </si>
  <si>
    <t>Tasa de paro</t>
  </si>
  <si>
    <t>C6-P20-IN05</t>
  </si>
  <si>
    <t>Tasa de inserción laboral (tasa de ocupación)</t>
  </si>
  <si>
    <t>CRITERIO 2. POLÍTICA DE ASEGURAMIENTO DE LA CALIDAD</t>
  </si>
  <si>
    <t>% Otros / docentes título (Abogados en ejercicio)</t>
  </si>
  <si>
    <t>MOF PATRIMONIO HISTÓRICO Y CULTURAL</t>
  </si>
  <si>
    <t>DATOS MEMORIA DE VERIFICACIÓN</t>
  </si>
  <si>
    <t xml:space="preserve">MOF LENGUAS Y LITERATURAS EN CONTRASTE: ESTUDIOS AVANZADOS </t>
  </si>
  <si>
    <t xml:space="preserve">ratio sexenios / profesorado que imparte el titulo </t>
  </si>
  <si>
    <t xml:space="preserve">ratio quinquenios / profesorado que imparte el titulo </t>
  </si>
  <si>
    <t>% Contratado Doctor / docentes título</t>
  </si>
  <si>
    <t>% Colaborador / docentes título</t>
  </si>
  <si>
    <t>MÁSTER EN ESTUDIOS DE GÉNERO, IDENTIDADES Y CIUDADANÍA</t>
  </si>
  <si>
    <t>DATOS MEMORIA VERIFICACIÓN</t>
  </si>
  <si>
    <t>% Otros / docentes título</t>
  </si>
  <si>
    <t>MÁSTER DE ANÁLISIS HISTÓRICO DEL MUNDO ACTUAL</t>
  </si>
  <si>
    <r>
      <t xml:space="preserve">Nº de alumnos matriculados en cada modalidad impartida (EV12-criterio 2) </t>
    </r>
    <r>
      <rPr>
        <sz val="9"/>
        <color rgb="FFFF0000"/>
        <rFont val="Calibri"/>
        <family val="2"/>
        <scheme val="minor"/>
      </rPr>
      <t>(a partir del curso 2018-2019</t>
    </r>
    <r>
      <rPr>
        <sz val="9"/>
        <color rgb="FF000000"/>
        <rFont val="Calibri"/>
        <family val="2"/>
        <scheme val="minor"/>
      </rPr>
      <t>)</t>
    </r>
  </si>
  <si>
    <t>CURSO 2019-2020</t>
  </si>
  <si>
    <t>CURSO 2020-2021</t>
  </si>
  <si>
    <t>CURSO 2021-2022</t>
  </si>
  <si>
    <t>CURS0 2019-2020</t>
  </si>
  <si>
    <t>s/d</t>
  </si>
  <si>
    <t>20 presenciales + 20 semipresenciales</t>
  </si>
  <si>
    <t>25 presenciales +  15 semipresenciales</t>
  </si>
  <si>
    <t>% Otros / docentes título (Emerito)</t>
  </si>
  <si>
    <t>40 (7 plazas UHU)</t>
  </si>
  <si>
    <t xml:space="preserve">FHUM 34,09%
PHC 41,18
</t>
  </si>
  <si>
    <t xml:space="preserve">33,82%
PHC 35
</t>
  </si>
  <si>
    <t xml:space="preserve">38,46%
PHC 35,29
</t>
  </si>
  <si>
    <t xml:space="preserve">FHUM 23,81%
PHC 21,88
</t>
  </si>
  <si>
    <t xml:space="preserve">23,83%
PHC 20,59
</t>
  </si>
  <si>
    <t xml:space="preserve">23,36%
PHC 20,69
</t>
  </si>
  <si>
    <t xml:space="preserve">FHUM 34,09%
LELICO 32
</t>
  </si>
  <si>
    <t xml:space="preserve">33,82%
LELICO 41,67
</t>
  </si>
  <si>
    <t xml:space="preserve">38,46%
LELICO 39,13
</t>
  </si>
  <si>
    <t xml:space="preserve">FHUM 23,81%
LELICO 28,57
</t>
  </si>
  <si>
    <t xml:space="preserve">23,83%
LELICO 33,33
</t>
  </si>
  <si>
    <t xml:space="preserve">23,36%
LELICO 32,14
</t>
  </si>
  <si>
    <t xml:space="preserve">FHUM 34,09%
EGIC 76,92
</t>
  </si>
  <si>
    <t xml:space="preserve">33,82%
EGIC 92,31
</t>
  </si>
  <si>
    <t xml:space="preserve">38,46%
EGIC 68,75
</t>
  </si>
  <si>
    <t xml:space="preserve">FHUM 23,81%
EGIC 55,56
</t>
  </si>
  <si>
    <t xml:space="preserve">23,83%
EGIC 70,59
</t>
  </si>
  <si>
    <t xml:space="preserve">23,36%
EGIC 57,89
</t>
  </si>
  <si>
    <t xml:space="preserve">FHUM 34,09%
AHMA 40
</t>
  </si>
  <si>
    <t xml:space="preserve">33,82%
AHMA 33,33
</t>
  </si>
  <si>
    <t xml:space="preserve">38,46%
AHMA 66,67
</t>
  </si>
  <si>
    <t xml:space="preserve">FHUM 23,81%
AHMA 33,33
</t>
  </si>
  <si>
    <t xml:space="preserve">23,83%
AHMA 28,57
</t>
  </si>
  <si>
    <t xml:space="preserve">23,36%
AHMA 10,53
</t>
  </si>
  <si>
    <r>
      <t>% Contratado Doctor / docentes título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(incluido en el IN17)</t>
    </r>
  </si>
  <si>
    <r>
      <t xml:space="preserve">% Colaborador / docentes título </t>
    </r>
    <r>
      <rPr>
        <sz val="9"/>
        <rFont val="Calibri"/>
        <family val="2"/>
        <scheme val="minor"/>
      </rPr>
      <t>(otro personal docente con contrato laboral, incluido Contr.Dr.)</t>
    </r>
  </si>
  <si>
    <r>
      <t xml:space="preserve">ratio sexenios / profesorado que imparte el titulo </t>
    </r>
    <r>
      <rPr>
        <sz val="9"/>
        <rFont val="Calibri"/>
        <family val="2"/>
        <scheme val="minor"/>
      </rPr>
      <t>(51 sexenios totales en la fecha de la verificación inicial de la memoria)</t>
    </r>
  </si>
  <si>
    <r>
      <t xml:space="preserve">ratio quinquenios / profesorado que imparte el titulo </t>
    </r>
    <r>
      <rPr>
        <sz val="9"/>
        <rFont val="Calibri"/>
        <family val="2"/>
        <scheme val="minor"/>
      </rPr>
      <t xml:space="preserve">(63 quinquenios totales en la fecha de la verificación inicial de la memoria)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</si>
</sst>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2" borderId="0" xfId="0" applyFill="1"/>
    <xf numFmtId="0" fontId="1" fillId="4" borderId="0" xfId="0" applyFont="1" applyFill="1"/>
    <xf numFmtId="0" fontId="0" fillId="0" borderId="0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wrapText="1"/>
    </xf>
    <xf numFmtId="9" fontId="0" fillId="0" borderId="0" xfId="0" applyNumberFormat="1" applyAlignment="1">
      <alignment horizontal="center" vertical="center"/>
    </xf>
    <xf numFmtId="0" fontId="0" fillId="5" borderId="0" xfId="0" applyFill="1"/>
    <xf numFmtId="0" fontId="5" fillId="6" borderId="1" xfId="0" applyFont="1" applyFill="1" applyBorder="1" applyAlignment="1">
      <alignment horizontal="left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8" fillId="8" borderId="0" xfId="0" applyFont="1" applyFill="1" applyBorder="1"/>
    <xf numFmtId="0" fontId="8" fillId="9" borderId="0" xfId="0" applyFont="1" applyFill="1" applyBorder="1"/>
    <xf numFmtId="0" fontId="7" fillId="9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left" wrapText="1"/>
    </xf>
    <xf numFmtId="0" fontId="5" fillId="11" borderId="1" xfId="0" applyFont="1" applyFill="1" applyBorder="1" applyAlignment="1">
      <alignment horizontal="left"/>
    </xf>
    <xf numFmtId="0" fontId="0" fillId="12" borderId="0" xfId="0" applyFill="1"/>
    <xf numFmtId="2" fontId="12" fillId="13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0" fillId="3" borderId="0" xfId="0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9" fontId="0" fillId="3" borderId="0" xfId="0" applyNumberFormat="1" applyFill="1" applyAlignment="1">
      <alignment horizontal="center" vertical="center"/>
    </xf>
    <xf numFmtId="10" fontId="0" fillId="3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wrapText="1"/>
    </xf>
    <xf numFmtId="0" fontId="1" fillId="4" borderId="0" xfId="0" applyFont="1" applyFill="1" applyAlignment="1">
      <alignment horizontal="center" wrapText="1"/>
    </xf>
    <xf numFmtId="0" fontId="7" fillId="7" borderId="0" xfId="0" applyFont="1" applyFill="1" applyBorder="1" applyAlignment="1">
      <alignment wrapText="1"/>
    </xf>
    <xf numFmtId="0" fontId="7" fillId="7" borderId="0" xfId="0" applyFont="1" applyFill="1" applyBorder="1" applyAlignment="1">
      <alignment horizontal="center" wrapText="1"/>
    </xf>
    <xf numFmtId="0" fontId="5" fillId="11" borderId="2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0" fillId="0" borderId="0" xfId="0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="70" zoomScaleNormal="70" workbookViewId="0">
      <selection activeCell="G39" sqref="G39"/>
    </sheetView>
  </sheetViews>
  <sheetFormatPr baseColWidth="10" defaultRowHeight="14.5" x14ac:dyDescent="0.35"/>
  <cols>
    <col min="2" max="2" width="36.26953125" customWidth="1"/>
    <col min="3" max="3" width="31.54296875" customWidth="1"/>
    <col min="4" max="4" width="18.1796875" customWidth="1"/>
    <col min="5" max="5" width="17.90625" customWidth="1"/>
    <col min="6" max="6" width="16.36328125" customWidth="1"/>
  </cols>
  <sheetData>
    <row r="1" spans="1:8" ht="24.5" customHeight="1" x14ac:dyDescent="0.35">
      <c r="A1" s="41" t="s">
        <v>78</v>
      </c>
      <c r="B1" s="41"/>
      <c r="C1" s="40" t="s">
        <v>79</v>
      </c>
      <c r="D1" s="6" t="s">
        <v>90</v>
      </c>
      <c r="E1" s="6" t="s">
        <v>91</v>
      </c>
      <c r="F1" s="6" t="s">
        <v>92</v>
      </c>
    </row>
    <row r="2" spans="1:8" x14ac:dyDescent="0.35">
      <c r="A2" s="5" t="s">
        <v>26</v>
      </c>
      <c r="B2" s="5"/>
      <c r="C2" s="5"/>
      <c r="D2" s="5"/>
    </row>
    <row r="3" spans="1:8" x14ac:dyDescent="0.35">
      <c r="A3" s="10"/>
      <c r="B3" s="11" t="s">
        <v>76</v>
      </c>
      <c r="C3" s="10"/>
      <c r="D3" s="10"/>
    </row>
    <row r="4" spans="1:8" x14ac:dyDescent="0.35">
      <c r="A4" s="1" t="s">
        <v>0</v>
      </c>
      <c r="B4" s="2" t="s">
        <v>1</v>
      </c>
      <c r="C4" s="4">
        <v>40</v>
      </c>
      <c r="D4">
        <v>40</v>
      </c>
      <c r="E4">
        <v>40</v>
      </c>
      <c r="F4">
        <v>40</v>
      </c>
    </row>
    <row r="5" spans="1:8" ht="24.5" x14ac:dyDescent="0.35">
      <c r="A5" s="1" t="s">
        <v>2</v>
      </c>
      <c r="B5" s="2" t="s">
        <v>3</v>
      </c>
      <c r="C5" s="4"/>
      <c r="D5">
        <v>195</v>
      </c>
      <c r="E5">
        <v>208</v>
      </c>
      <c r="F5">
        <v>230</v>
      </c>
    </row>
    <row r="6" spans="1:8" ht="32.5" customHeight="1" x14ac:dyDescent="0.35">
      <c r="A6" s="1" t="s">
        <v>4</v>
      </c>
      <c r="B6" s="3" t="s">
        <v>5</v>
      </c>
      <c r="C6" s="4"/>
      <c r="D6">
        <v>39</v>
      </c>
      <c r="E6">
        <v>39</v>
      </c>
      <c r="F6">
        <v>38</v>
      </c>
    </row>
    <row r="7" spans="1:8" x14ac:dyDescent="0.35">
      <c r="A7" s="1" t="s">
        <v>6</v>
      </c>
      <c r="B7" s="3" t="s">
        <v>7</v>
      </c>
      <c r="C7" s="4"/>
    </row>
    <row r="8" spans="1:8" ht="36.5" x14ac:dyDescent="0.35">
      <c r="A8" s="1" t="s">
        <v>8</v>
      </c>
      <c r="B8" s="3" t="s">
        <v>89</v>
      </c>
      <c r="C8" s="36" t="s">
        <v>96</v>
      </c>
      <c r="D8" s="37">
        <v>47</v>
      </c>
      <c r="E8" s="37">
        <v>59</v>
      </c>
      <c r="F8" s="37">
        <v>49</v>
      </c>
      <c r="H8" s="37"/>
    </row>
    <row r="9" spans="1:8" x14ac:dyDescent="0.35">
      <c r="A9" s="1" t="s">
        <v>10</v>
      </c>
      <c r="B9" s="3" t="s">
        <v>11</v>
      </c>
      <c r="C9" s="4"/>
      <c r="D9">
        <v>7</v>
      </c>
      <c r="E9">
        <v>42</v>
      </c>
      <c r="F9">
        <v>17</v>
      </c>
    </row>
    <row r="10" spans="1:8" x14ac:dyDescent="0.35">
      <c r="A10" s="1" t="s">
        <v>12</v>
      </c>
      <c r="B10" s="2" t="s">
        <v>13</v>
      </c>
      <c r="C10" s="13">
        <v>0.12</v>
      </c>
      <c r="D10">
        <v>26.09</v>
      </c>
      <c r="E10">
        <v>11.76</v>
      </c>
      <c r="F10" s="38" t="s">
        <v>94</v>
      </c>
    </row>
    <row r="11" spans="1:8" x14ac:dyDescent="0.35">
      <c r="A11" s="1" t="s">
        <v>14</v>
      </c>
      <c r="B11" s="2" t="s">
        <v>15</v>
      </c>
      <c r="C11" s="13">
        <v>0.57999999999999996</v>
      </c>
      <c r="D11">
        <v>69.7</v>
      </c>
      <c r="E11">
        <v>92.31</v>
      </c>
      <c r="F11" s="38" t="s">
        <v>94</v>
      </c>
    </row>
    <row r="12" spans="1:8" x14ac:dyDescent="0.35">
      <c r="A12" s="1" t="s">
        <v>16</v>
      </c>
      <c r="B12" s="2" t="s">
        <v>17</v>
      </c>
      <c r="C12" s="9">
        <v>0.95</v>
      </c>
      <c r="D12">
        <v>83.33</v>
      </c>
      <c r="E12">
        <v>89.32</v>
      </c>
      <c r="F12">
        <v>96.17</v>
      </c>
    </row>
    <row r="13" spans="1:8" x14ac:dyDescent="0.35">
      <c r="A13" s="1" t="s">
        <v>18</v>
      </c>
      <c r="B13" s="14" t="s">
        <v>19</v>
      </c>
      <c r="C13" s="9">
        <v>0.9</v>
      </c>
      <c r="D13">
        <v>67.209999999999994</v>
      </c>
      <c r="E13">
        <v>96.66</v>
      </c>
      <c r="F13">
        <v>91.04</v>
      </c>
    </row>
    <row r="14" spans="1:8" x14ac:dyDescent="0.35">
      <c r="A14" s="1" t="s">
        <v>20</v>
      </c>
      <c r="B14" s="2" t="s">
        <v>21</v>
      </c>
      <c r="C14" s="4"/>
      <c r="D14">
        <v>99.46</v>
      </c>
      <c r="E14">
        <v>100</v>
      </c>
      <c r="F14">
        <v>99.56</v>
      </c>
    </row>
    <row r="15" spans="1:8" x14ac:dyDescent="0.35">
      <c r="A15" s="1" t="s">
        <v>22</v>
      </c>
      <c r="B15" s="2" t="s">
        <v>23</v>
      </c>
      <c r="C15" s="4"/>
      <c r="D15">
        <v>92.17</v>
      </c>
      <c r="E15">
        <v>94.27</v>
      </c>
      <c r="F15">
        <v>85.32</v>
      </c>
    </row>
    <row r="16" spans="1:8" x14ac:dyDescent="0.35">
      <c r="A16" s="1" t="s">
        <v>24</v>
      </c>
      <c r="B16" s="3" t="s">
        <v>25</v>
      </c>
      <c r="C16" s="4"/>
      <c r="D16">
        <v>1.86</v>
      </c>
      <c r="E16">
        <v>1.48</v>
      </c>
      <c r="F16">
        <v>1.47</v>
      </c>
    </row>
    <row r="17" spans="1:6" ht="36.5" x14ac:dyDescent="0.35">
      <c r="A17" s="1" t="s">
        <v>27</v>
      </c>
      <c r="B17" s="3" t="s">
        <v>28</v>
      </c>
      <c r="C17" s="4"/>
      <c r="D17">
        <v>34.380000000000003</v>
      </c>
      <c r="E17">
        <v>17.649999999999999</v>
      </c>
      <c r="F17">
        <v>17.239999999999998</v>
      </c>
    </row>
    <row r="18" spans="1:6" ht="36.5" x14ac:dyDescent="0.35">
      <c r="A18" s="1" t="s">
        <v>29</v>
      </c>
      <c r="B18" s="3" t="s">
        <v>30</v>
      </c>
      <c r="C18" s="4"/>
      <c r="D18">
        <v>18.75</v>
      </c>
      <c r="E18">
        <v>5.88</v>
      </c>
      <c r="F18">
        <v>10.34</v>
      </c>
    </row>
    <row r="19" spans="1:6" ht="24.5" x14ac:dyDescent="0.35">
      <c r="A19" s="1" t="s">
        <v>31</v>
      </c>
      <c r="B19" s="3" t="s">
        <v>32</v>
      </c>
      <c r="C19" s="4"/>
      <c r="D19">
        <v>0</v>
      </c>
      <c r="E19">
        <v>0</v>
      </c>
      <c r="F19">
        <v>0</v>
      </c>
    </row>
    <row r="20" spans="1:6" ht="24.5" x14ac:dyDescent="0.35">
      <c r="A20" s="1" t="s">
        <v>33</v>
      </c>
      <c r="B20" s="8" t="s">
        <v>34</v>
      </c>
      <c r="C20" s="4"/>
      <c r="D20">
        <v>0</v>
      </c>
      <c r="E20">
        <v>0</v>
      </c>
      <c r="F20">
        <v>0</v>
      </c>
    </row>
    <row r="21" spans="1:6" ht="43.5" x14ac:dyDescent="0.35">
      <c r="A21" s="1" t="s">
        <v>35</v>
      </c>
      <c r="B21" s="8" t="s">
        <v>36</v>
      </c>
      <c r="C21" s="4"/>
      <c r="D21" s="37" t="s">
        <v>99</v>
      </c>
      <c r="E21" s="37" t="s">
        <v>100</v>
      </c>
      <c r="F21" s="37" t="s">
        <v>101</v>
      </c>
    </row>
    <row r="22" spans="1:6" ht="43.5" x14ac:dyDescent="0.35">
      <c r="A22" s="1" t="s">
        <v>37</v>
      </c>
      <c r="B22" s="8" t="s">
        <v>38</v>
      </c>
      <c r="C22" s="4"/>
      <c r="D22" s="37" t="s">
        <v>102</v>
      </c>
      <c r="E22" s="37" t="s">
        <v>103</v>
      </c>
      <c r="F22" s="37" t="s">
        <v>104</v>
      </c>
    </row>
    <row r="23" spans="1:6" x14ac:dyDescent="0.35">
      <c r="A23" s="1" t="s">
        <v>39</v>
      </c>
      <c r="B23" s="3" t="s">
        <v>40</v>
      </c>
      <c r="C23" s="9">
        <v>0.97</v>
      </c>
      <c r="D23">
        <v>97</v>
      </c>
      <c r="E23">
        <v>97</v>
      </c>
      <c r="F23">
        <v>97</v>
      </c>
    </row>
    <row r="24" spans="1:6" x14ac:dyDescent="0.35">
      <c r="A24" s="1" t="s">
        <v>41</v>
      </c>
      <c r="B24" s="3" t="s">
        <v>42</v>
      </c>
      <c r="C24" s="9">
        <v>1</v>
      </c>
      <c r="D24">
        <v>98</v>
      </c>
      <c r="E24">
        <v>98</v>
      </c>
      <c r="F24">
        <v>98</v>
      </c>
    </row>
    <row r="25" spans="1:6" ht="36.5" x14ac:dyDescent="0.35">
      <c r="A25" s="1" t="s">
        <v>43</v>
      </c>
      <c r="B25" s="3" t="s">
        <v>125</v>
      </c>
      <c r="C25" s="4"/>
      <c r="D25">
        <v>1.44</v>
      </c>
      <c r="E25">
        <v>1.38</v>
      </c>
      <c r="F25">
        <v>1.48</v>
      </c>
    </row>
    <row r="26" spans="1:6" ht="36.5" x14ac:dyDescent="0.35">
      <c r="A26" s="1" t="s">
        <v>44</v>
      </c>
      <c r="B26" s="3" t="s">
        <v>126</v>
      </c>
      <c r="C26" s="4"/>
      <c r="D26">
        <v>2.19</v>
      </c>
      <c r="E26">
        <v>2.06</v>
      </c>
      <c r="F26">
        <v>2.21</v>
      </c>
    </row>
    <row r="27" spans="1:6" x14ac:dyDescent="0.35">
      <c r="A27" s="1" t="s">
        <v>45</v>
      </c>
      <c r="B27" s="3" t="s">
        <v>46</v>
      </c>
      <c r="C27" s="12">
        <v>0.10299999999999999</v>
      </c>
      <c r="D27">
        <v>13.62</v>
      </c>
      <c r="E27">
        <v>14.93</v>
      </c>
      <c r="F27">
        <v>17.2</v>
      </c>
    </row>
    <row r="28" spans="1:6" x14ac:dyDescent="0.35">
      <c r="A28" s="1" t="s">
        <v>47</v>
      </c>
      <c r="B28" s="3" t="s">
        <v>48</v>
      </c>
      <c r="C28" s="12">
        <v>0.34499999999999997</v>
      </c>
      <c r="D28">
        <v>54.46</v>
      </c>
      <c r="E28">
        <v>45.7</v>
      </c>
      <c r="F28">
        <v>44.93</v>
      </c>
    </row>
    <row r="29" spans="1:6" ht="24.5" customHeight="1" x14ac:dyDescent="0.35">
      <c r="A29" s="1" t="s">
        <v>49</v>
      </c>
      <c r="B29" s="3" t="s">
        <v>50</v>
      </c>
      <c r="C29" s="12">
        <v>0</v>
      </c>
      <c r="D29">
        <v>0</v>
      </c>
      <c r="E29">
        <v>0</v>
      </c>
      <c r="F29">
        <v>0</v>
      </c>
    </row>
    <row r="30" spans="1:6" ht="32.5" customHeight="1" x14ac:dyDescent="0.35">
      <c r="A30" s="1" t="s">
        <v>51</v>
      </c>
      <c r="B30" s="3" t="s">
        <v>52</v>
      </c>
      <c r="C30" s="9">
        <v>0</v>
      </c>
      <c r="D30">
        <v>0</v>
      </c>
      <c r="E30">
        <v>0</v>
      </c>
      <c r="F30">
        <v>0</v>
      </c>
    </row>
    <row r="31" spans="1:6" ht="24.5" x14ac:dyDescent="0.35">
      <c r="A31" s="1" t="s">
        <v>53</v>
      </c>
      <c r="B31" s="3" t="s">
        <v>123</v>
      </c>
      <c r="C31" s="12"/>
      <c r="D31">
        <v>0</v>
      </c>
      <c r="E31">
        <v>0</v>
      </c>
      <c r="F31">
        <v>5.21</v>
      </c>
    </row>
    <row r="32" spans="1:6" ht="24.5" x14ac:dyDescent="0.35">
      <c r="A32" s="1" t="s">
        <v>54</v>
      </c>
      <c r="B32" s="3" t="s">
        <v>124</v>
      </c>
      <c r="C32" s="12">
        <v>6.9000000000000006E-2</v>
      </c>
      <c r="D32">
        <v>1.24</v>
      </c>
      <c r="E32">
        <v>1.24</v>
      </c>
      <c r="F32">
        <v>1.3</v>
      </c>
    </row>
    <row r="33" spans="1:6" x14ac:dyDescent="0.35">
      <c r="A33" s="1" t="s">
        <v>55</v>
      </c>
      <c r="B33" s="3" t="s">
        <v>56</v>
      </c>
      <c r="C33" s="13">
        <v>6.9000000000000006E-2</v>
      </c>
      <c r="D33">
        <v>4.95</v>
      </c>
      <c r="E33">
        <v>7.47</v>
      </c>
      <c r="F33">
        <v>9.4700000000000006</v>
      </c>
    </row>
    <row r="34" spans="1:6" x14ac:dyDescent="0.35">
      <c r="A34" s="1" t="s">
        <v>57</v>
      </c>
      <c r="B34" s="3" t="s">
        <v>58</v>
      </c>
      <c r="C34" s="12">
        <v>3.4000000000000002E-2</v>
      </c>
    </row>
    <row r="35" spans="1:6" x14ac:dyDescent="0.35">
      <c r="A35" s="1" t="s">
        <v>59</v>
      </c>
      <c r="B35" s="3" t="s">
        <v>60</v>
      </c>
      <c r="C35" s="4">
        <v>0</v>
      </c>
      <c r="D35">
        <v>0</v>
      </c>
      <c r="E35">
        <v>0</v>
      </c>
      <c r="F35">
        <v>0</v>
      </c>
    </row>
    <row r="36" spans="1:6" x14ac:dyDescent="0.35">
      <c r="A36" s="1" t="s">
        <v>61</v>
      </c>
      <c r="B36" s="3" t="s">
        <v>62</v>
      </c>
      <c r="C36" s="9">
        <v>0</v>
      </c>
      <c r="D36">
        <v>11.21</v>
      </c>
      <c r="E36">
        <v>17.829999999999998</v>
      </c>
      <c r="F36">
        <v>8.86</v>
      </c>
    </row>
    <row r="37" spans="1:6" x14ac:dyDescent="0.35">
      <c r="A37" s="1" t="s">
        <v>63</v>
      </c>
      <c r="B37" s="3" t="s">
        <v>77</v>
      </c>
      <c r="C37" s="9">
        <v>0.379</v>
      </c>
      <c r="D37">
        <v>14.52</v>
      </c>
      <c r="E37">
        <v>12.82</v>
      </c>
      <c r="F37">
        <v>13.01</v>
      </c>
    </row>
    <row r="38" spans="1:6" ht="36.5" x14ac:dyDescent="0.35">
      <c r="A38" s="1" t="s">
        <v>64</v>
      </c>
      <c r="B38" s="3" t="s">
        <v>65</v>
      </c>
      <c r="C38" s="4"/>
      <c r="D38">
        <v>0</v>
      </c>
      <c r="E38">
        <v>0</v>
      </c>
      <c r="F38">
        <v>0</v>
      </c>
    </row>
    <row r="39" spans="1:6" ht="24.5" x14ac:dyDescent="0.35">
      <c r="A39" s="1" t="s">
        <v>66</v>
      </c>
      <c r="B39" s="3" t="s">
        <v>67</v>
      </c>
      <c r="C39" s="4"/>
      <c r="D39" s="38" t="s">
        <v>94</v>
      </c>
      <c r="E39" s="38" t="s">
        <v>94</v>
      </c>
      <c r="F39" s="38" t="s">
        <v>94</v>
      </c>
    </row>
    <row r="40" spans="1:6" ht="24.5" x14ac:dyDescent="0.35">
      <c r="A40" s="1" t="s">
        <v>68</v>
      </c>
      <c r="B40" s="3" t="s">
        <v>69</v>
      </c>
      <c r="C40" s="4"/>
      <c r="D40">
        <v>0</v>
      </c>
      <c r="E40">
        <v>0</v>
      </c>
      <c r="F40">
        <v>0</v>
      </c>
    </row>
    <row r="41" spans="1:6" x14ac:dyDescent="0.35">
      <c r="A41" s="1" t="s">
        <v>70</v>
      </c>
      <c r="B41" s="8" t="s">
        <v>71</v>
      </c>
      <c r="C41" s="4"/>
      <c r="D41">
        <v>35.71</v>
      </c>
      <c r="E41">
        <v>16.670000000000002</v>
      </c>
      <c r="F41">
        <v>16.670000000000002</v>
      </c>
    </row>
    <row r="42" spans="1:6" x14ac:dyDescent="0.35">
      <c r="A42" s="1" t="s">
        <v>72</v>
      </c>
      <c r="B42" s="8" t="s">
        <v>73</v>
      </c>
      <c r="C42" s="4"/>
      <c r="D42">
        <v>35.71</v>
      </c>
      <c r="E42">
        <v>8.33</v>
      </c>
      <c r="F42">
        <v>16.670000000000002</v>
      </c>
    </row>
    <row r="43" spans="1:6" x14ac:dyDescent="0.35">
      <c r="A43" s="1" t="s">
        <v>74</v>
      </c>
      <c r="B43" s="3" t="s">
        <v>75</v>
      </c>
      <c r="C43" s="4"/>
      <c r="D43">
        <v>50</v>
      </c>
      <c r="E43">
        <v>33.33</v>
      </c>
      <c r="F43">
        <v>36.36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60" zoomScaleNormal="60" workbookViewId="0">
      <selection activeCell="F8" sqref="F8"/>
    </sheetView>
  </sheetViews>
  <sheetFormatPr baseColWidth="10" defaultRowHeight="14.5" x14ac:dyDescent="0.35"/>
  <cols>
    <col min="2" max="2" width="34.6328125" customWidth="1"/>
    <col min="3" max="3" width="33" customWidth="1"/>
    <col min="4" max="4" width="17" customWidth="1"/>
    <col min="5" max="5" width="17.7265625" customWidth="1"/>
    <col min="6" max="6" width="16.90625" customWidth="1"/>
  </cols>
  <sheetData>
    <row r="1" spans="1:6" ht="44" customHeight="1" x14ac:dyDescent="0.35">
      <c r="A1" s="43" t="s">
        <v>80</v>
      </c>
      <c r="B1" s="43"/>
      <c r="C1" s="42" t="s">
        <v>79</v>
      </c>
      <c r="D1" s="6" t="s">
        <v>90</v>
      </c>
      <c r="E1" s="6" t="s">
        <v>91</v>
      </c>
      <c r="F1" s="6" t="s">
        <v>92</v>
      </c>
    </row>
    <row r="2" spans="1:6" x14ac:dyDescent="0.35">
      <c r="A2" s="15" t="s">
        <v>26</v>
      </c>
      <c r="B2" s="15"/>
      <c r="C2" s="15"/>
    </row>
    <row r="3" spans="1:6" x14ac:dyDescent="0.35">
      <c r="A3" s="16"/>
      <c r="B3" s="17" t="s">
        <v>76</v>
      </c>
      <c r="C3" s="16"/>
    </row>
    <row r="4" spans="1:6" x14ac:dyDescent="0.35">
      <c r="A4" s="18" t="s">
        <v>0</v>
      </c>
      <c r="B4" s="19" t="s">
        <v>1</v>
      </c>
      <c r="C4" s="20">
        <v>40</v>
      </c>
      <c r="D4">
        <v>40</v>
      </c>
      <c r="E4">
        <v>40</v>
      </c>
      <c r="F4">
        <v>40</v>
      </c>
    </row>
    <row r="5" spans="1:6" ht="24.5" x14ac:dyDescent="0.35">
      <c r="A5" s="18" t="s">
        <v>2</v>
      </c>
      <c r="B5" s="19" t="s">
        <v>3</v>
      </c>
      <c r="C5" s="20"/>
      <c r="D5">
        <v>148</v>
      </c>
      <c r="F5">
        <v>238</v>
      </c>
    </row>
    <row r="6" spans="1:6" ht="24.5" x14ac:dyDescent="0.35">
      <c r="A6" s="18" t="s">
        <v>4</v>
      </c>
      <c r="B6" s="21" t="s">
        <v>5</v>
      </c>
      <c r="C6" s="20"/>
    </row>
    <row r="7" spans="1:6" x14ac:dyDescent="0.35">
      <c r="A7" s="18" t="s">
        <v>6</v>
      </c>
      <c r="B7" s="21" t="s">
        <v>7</v>
      </c>
      <c r="C7" s="20"/>
    </row>
    <row r="8" spans="1:6" ht="29" x14ac:dyDescent="0.35">
      <c r="A8" s="18" t="s">
        <v>8</v>
      </c>
      <c r="B8" s="21" t="s">
        <v>9</v>
      </c>
      <c r="C8" s="39" t="s">
        <v>95</v>
      </c>
      <c r="D8">
        <v>24</v>
      </c>
      <c r="E8">
        <v>38</v>
      </c>
      <c r="F8">
        <v>30</v>
      </c>
    </row>
    <row r="9" spans="1:6" x14ac:dyDescent="0.35">
      <c r="A9" s="18" t="s">
        <v>10</v>
      </c>
      <c r="B9" s="21" t="s">
        <v>11</v>
      </c>
      <c r="C9" s="20"/>
      <c r="D9">
        <v>13</v>
      </c>
      <c r="E9">
        <v>14</v>
      </c>
      <c r="F9">
        <v>10</v>
      </c>
    </row>
    <row r="10" spans="1:6" x14ac:dyDescent="0.35">
      <c r="A10" s="18" t="s">
        <v>12</v>
      </c>
      <c r="B10" s="19" t="s">
        <v>13</v>
      </c>
      <c r="C10" s="22">
        <v>0.21429999999999999</v>
      </c>
      <c r="D10">
        <v>8.33</v>
      </c>
      <c r="E10">
        <v>11.11</v>
      </c>
      <c r="F10" s="38" t="s">
        <v>94</v>
      </c>
    </row>
    <row r="11" spans="1:6" x14ac:dyDescent="0.35">
      <c r="A11" s="18" t="s">
        <v>14</v>
      </c>
      <c r="B11" s="19" t="s">
        <v>15</v>
      </c>
      <c r="C11" s="22">
        <v>0.61539999999999995</v>
      </c>
      <c r="D11">
        <v>69.569999999999993</v>
      </c>
      <c r="E11">
        <v>66.67</v>
      </c>
      <c r="F11" s="38" t="s">
        <v>94</v>
      </c>
    </row>
    <row r="12" spans="1:6" x14ac:dyDescent="0.35">
      <c r="A12" s="18" t="s">
        <v>16</v>
      </c>
      <c r="B12" s="19" t="s">
        <v>17</v>
      </c>
      <c r="C12" s="23">
        <v>1</v>
      </c>
      <c r="D12">
        <v>97.5</v>
      </c>
      <c r="E12">
        <v>91.84</v>
      </c>
      <c r="F12">
        <v>86.71</v>
      </c>
    </row>
    <row r="13" spans="1:6" x14ac:dyDescent="0.35">
      <c r="A13" s="18" t="s">
        <v>18</v>
      </c>
      <c r="B13" s="19" t="s">
        <v>19</v>
      </c>
      <c r="C13" s="23"/>
      <c r="D13">
        <v>98.45</v>
      </c>
      <c r="E13">
        <v>90.54</v>
      </c>
      <c r="F13">
        <v>86.52</v>
      </c>
    </row>
    <row r="14" spans="1:6" x14ac:dyDescent="0.35">
      <c r="A14" s="18" t="s">
        <v>20</v>
      </c>
      <c r="B14" s="19" t="s">
        <v>21</v>
      </c>
      <c r="C14" s="20"/>
      <c r="D14">
        <v>100</v>
      </c>
      <c r="E14">
        <v>96.63</v>
      </c>
      <c r="F14">
        <v>98.13</v>
      </c>
    </row>
    <row r="15" spans="1:6" x14ac:dyDescent="0.35">
      <c r="A15" s="18" t="s">
        <v>22</v>
      </c>
      <c r="B15" s="19" t="s">
        <v>23</v>
      </c>
      <c r="C15" s="20"/>
      <c r="D15">
        <v>98.45</v>
      </c>
      <c r="E15">
        <v>93.69</v>
      </c>
      <c r="F15">
        <v>87.25</v>
      </c>
    </row>
    <row r="16" spans="1:6" x14ac:dyDescent="0.35">
      <c r="A16" s="18" t="s">
        <v>24</v>
      </c>
      <c r="B16" s="21" t="s">
        <v>25</v>
      </c>
      <c r="C16" s="20"/>
      <c r="D16">
        <v>1.23</v>
      </c>
      <c r="E16">
        <v>1.79</v>
      </c>
      <c r="F16">
        <v>1.6</v>
      </c>
    </row>
    <row r="17" spans="1:6" ht="36.5" x14ac:dyDescent="0.35">
      <c r="A17" s="18" t="s">
        <v>27</v>
      </c>
      <c r="B17" s="21" t="s">
        <v>28</v>
      </c>
      <c r="C17" s="20"/>
      <c r="D17">
        <v>35.71</v>
      </c>
      <c r="E17">
        <v>20</v>
      </c>
      <c r="F17">
        <v>0</v>
      </c>
    </row>
    <row r="18" spans="1:6" ht="36.5" x14ac:dyDescent="0.35">
      <c r="A18" s="18" t="s">
        <v>29</v>
      </c>
      <c r="B18" s="21" t="s">
        <v>30</v>
      </c>
      <c r="C18" s="20"/>
      <c r="D18">
        <v>25</v>
      </c>
      <c r="E18">
        <v>13.33</v>
      </c>
      <c r="F18">
        <v>7.14</v>
      </c>
    </row>
    <row r="19" spans="1:6" ht="24.5" x14ac:dyDescent="0.35">
      <c r="A19" s="18" t="s">
        <v>31</v>
      </c>
      <c r="B19" s="21" t="s">
        <v>32</v>
      </c>
      <c r="C19" s="20"/>
      <c r="D19">
        <v>2</v>
      </c>
      <c r="E19">
        <v>1</v>
      </c>
      <c r="F19">
        <v>0</v>
      </c>
    </row>
    <row r="20" spans="1:6" ht="24.5" x14ac:dyDescent="0.35">
      <c r="A20" s="18" t="s">
        <v>33</v>
      </c>
      <c r="B20" s="21" t="s">
        <v>34</v>
      </c>
      <c r="C20" s="20"/>
      <c r="D20">
        <v>0</v>
      </c>
      <c r="E20">
        <v>0</v>
      </c>
      <c r="F20">
        <v>0</v>
      </c>
    </row>
    <row r="21" spans="1:6" ht="43.5" x14ac:dyDescent="0.35">
      <c r="A21" s="18" t="s">
        <v>35</v>
      </c>
      <c r="B21" s="21" t="s">
        <v>36</v>
      </c>
      <c r="C21" s="20"/>
      <c r="D21" s="37" t="s">
        <v>105</v>
      </c>
      <c r="E21" s="37" t="s">
        <v>106</v>
      </c>
      <c r="F21" s="37" t="s">
        <v>107</v>
      </c>
    </row>
    <row r="22" spans="1:6" ht="43.5" x14ac:dyDescent="0.35">
      <c r="A22" s="18" t="s">
        <v>37</v>
      </c>
      <c r="B22" s="21" t="s">
        <v>38</v>
      </c>
      <c r="C22" s="20"/>
      <c r="D22" s="37" t="s">
        <v>108</v>
      </c>
      <c r="E22" s="37" t="s">
        <v>109</v>
      </c>
      <c r="F22" s="37" t="s">
        <v>110</v>
      </c>
    </row>
    <row r="23" spans="1:6" ht="21.5" customHeight="1" x14ac:dyDescent="0.35">
      <c r="A23" s="18" t="s">
        <v>39</v>
      </c>
      <c r="B23" s="21" t="s">
        <v>40</v>
      </c>
      <c r="C23" s="23">
        <v>1</v>
      </c>
      <c r="D23">
        <v>100</v>
      </c>
      <c r="E23">
        <v>100</v>
      </c>
      <c r="F23">
        <v>100</v>
      </c>
    </row>
    <row r="24" spans="1:6" x14ac:dyDescent="0.35">
      <c r="A24" s="18" t="s">
        <v>41</v>
      </c>
      <c r="B24" s="21" t="s">
        <v>42</v>
      </c>
      <c r="C24" s="20"/>
      <c r="D24">
        <v>100</v>
      </c>
      <c r="E24">
        <v>100</v>
      </c>
      <c r="F24">
        <v>100</v>
      </c>
    </row>
    <row r="25" spans="1:6" x14ac:dyDescent="0.35">
      <c r="A25" s="18" t="s">
        <v>43</v>
      </c>
      <c r="B25" s="21" t="s">
        <v>81</v>
      </c>
      <c r="C25" s="20"/>
      <c r="D25">
        <v>1.79</v>
      </c>
      <c r="E25">
        <v>1.73</v>
      </c>
      <c r="F25">
        <v>1.93</v>
      </c>
    </row>
    <row r="26" spans="1:6" ht="24.5" x14ac:dyDescent="0.35">
      <c r="A26" s="18" t="s">
        <v>44</v>
      </c>
      <c r="B26" s="21" t="s">
        <v>82</v>
      </c>
      <c r="C26" s="20"/>
      <c r="D26">
        <v>3.29</v>
      </c>
      <c r="E26">
        <v>3.13</v>
      </c>
      <c r="F26">
        <v>3.18</v>
      </c>
    </row>
    <row r="27" spans="1:6" x14ac:dyDescent="0.35">
      <c r="A27" s="18" t="s">
        <v>45</v>
      </c>
      <c r="B27" s="21" t="s">
        <v>46</v>
      </c>
      <c r="C27" s="24">
        <v>0.14299999999999999</v>
      </c>
      <c r="D27">
        <v>23.78</v>
      </c>
      <c r="E27">
        <v>19.2</v>
      </c>
      <c r="F27">
        <v>18.8</v>
      </c>
    </row>
    <row r="28" spans="1:6" x14ac:dyDescent="0.35">
      <c r="A28" s="18" t="s">
        <v>47</v>
      </c>
      <c r="B28" s="21" t="s">
        <v>48</v>
      </c>
      <c r="C28" s="24">
        <v>0.64300000000000002</v>
      </c>
      <c r="D28">
        <v>43.29</v>
      </c>
      <c r="E28">
        <v>47.46</v>
      </c>
      <c r="F28">
        <v>41.86</v>
      </c>
    </row>
    <row r="29" spans="1:6" ht="24.5" x14ac:dyDescent="0.35">
      <c r="A29" s="18" t="s">
        <v>49</v>
      </c>
      <c r="B29" s="21" t="s">
        <v>50</v>
      </c>
      <c r="C29" s="24">
        <v>2.4E-2</v>
      </c>
      <c r="D29">
        <v>3.4</v>
      </c>
      <c r="E29">
        <v>2.91</v>
      </c>
      <c r="F29">
        <v>3.15</v>
      </c>
    </row>
    <row r="30" spans="1:6" x14ac:dyDescent="0.35">
      <c r="A30" s="18" t="s">
        <v>51</v>
      </c>
      <c r="B30" s="21" t="s">
        <v>52</v>
      </c>
      <c r="C30" s="23"/>
      <c r="D30">
        <v>0</v>
      </c>
      <c r="E30">
        <v>0</v>
      </c>
      <c r="F30">
        <v>0</v>
      </c>
    </row>
    <row r="31" spans="1:6" x14ac:dyDescent="0.35">
      <c r="A31" s="18" t="s">
        <v>53</v>
      </c>
      <c r="B31" s="21" t="s">
        <v>83</v>
      </c>
      <c r="C31" s="24">
        <v>9.5000000000000001E-2</v>
      </c>
      <c r="D31">
        <v>14.9</v>
      </c>
      <c r="E31">
        <v>14.74</v>
      </c>
      <c r="F31">
        <v>20.63</v>
      </c>
    </row>
    <row r="32" spans="1:6" x14ac:dyDescent="0.35">
      <c r="A32" s="18" t="s">
        <v>54</v>
      </c>
      <c r="B32" s="21" t="s">
        <v>84</v>
      </c>
      <c r="C32" s="24">
        <v>2.4E-2</v>
      </c>
      <c r="D32">
        <v>2.96</v>
      </c>
      <c r="E32">
        <v>3.1</v>
      </c>
      <c r="F32">
        <v>2.6</v>
      </c>
    </row>
    <row r="33" spans="1:6" x14ac:dyDescent="0.35">
      <c r="A33" s="18" t="s">
        <v>55</v>
      </c>
      <c r="B33" s="21" t="s">
        <v>56</v>
      </c>
      <c r="C33" s="20"/>
      <c r="D33">
        <v>0</v>
      </c>
      <c r="E33">
        <v>3.3</v>
      </c>
      <c r="F33">
        <v>3.2</v>
      </c>
    </row>
    <row r="34" spans="1:6" x14ac:dyDescent="0.35">
      <c r="A34" s="18" t="s">
        <v>57</v>
      </c>
      <c r="B34" s="21" t="s">
        <v>58</v>
      </c>
      <c r="C34" s="24">
        <v>7.0999999999999994E-2</v>
      </c>
      <c r="D34">
        <v>11.67</v>
      </c>
      <c r="E34">
        <v>6.79</v>
      </c>
      <c r="F34">
        <v>7.05</v>
      </c>
    </row>
    <row r="35" spans="1:6" x14ac:dyDescent="0.35">
      <c r="A35" s="18" t="s">
        <v>59</v>
      </c>
      <c r="B35" s="21" t="s">
        <v>60</v>
      </c>
      <c r="C35" s="20"/>
      <c r="D35">
        <v>0</v>
      </c>
      <c r="E35">
        <v>0</v>
      </c>
      <c r="F35">
        <v>0</v>
      </c>
    </row>
    <row r="36" spans="1:6" x14ac:dyDescent="0.35">
      <c r="A36" s="18" t="s">
        <v>61</v>
      </c>
      <c r="B36" s="21" t="s">
        <v>62</v>
      </c>
      <c r="C36" s="23"/>
      <c r="D36">
        <v>0</v>
      </c>
      <c r="E36">
        <v>0</v>
      </c>
      <c r="F36">
        <v>0</v>
      </c>
    </row>
    <row r="37" spans="1:6" x14ac:dyDescent="0.35">
      <c r="A37" s="18" t="s">
        <v>63</v>
      </c>
      <c r="B37" s="21" t="s">
        <v>97</v>
      </c>
      <c r="C37" s="23"/>
      <c r="D37">
        <v>0</v>
      </c>
      <c r="E37">
        <v>2.52</v>
      </c>
      <c r="F37">
        <v>2.7</v>
      </c>
    </row>
    <row r="38" spans="1:6" ht="36.5" x14ac:dyDescent="0.35">
      <c r="A38" s="18" t="s">
        <v>64</v>
      </c>
      <c r="B38" s="21" t="s">
        <v>65</v>
      </c>
      <c r="C38" s="20"/>
      <c r="D38">
        <v>0</v>
      </c>
      <c r="E38">
        <v>0</v>
      </c>
      <c r="F38">
        <v>0</v>
      </c>
    </row>
    <row r="39" spans="1:6" ht="24.5" x14ac:dyDescent="0.35">
      <c r="A39" s="18" t="s">
        <v>66</v>
      </c>
      <c r="B39" s="21" t="s">
        <v>67</v>
      </c>
      <c r="C39" s="20"/>
      <c r="D39" s="38" t="s">
        <v>94</v>
      </c>
      <c r="E39" s="38" t="s">
        <v>94</v>
      </c>
      <c r="F39" s="38" t="s">
        <v>94</v>
      </c>
    </row>
    <row r="40" spans="1:6" ht="24.5" x14ac:dyDescent="0.35">
      <c r="A40" s="18" t="s">
        <v>68</v>
      </c>
      <c r="B40" s="21" t="s">
        <v>69</v>
      </c>
      <c r="C40" s="20"/>
    </row>
    <row r="41" spans="1:6" x14ac:dyDescent="0.35">
      <c r="A41" s="18" t="s">
        <v>70</v>
      </c>
      <c r="B41" s="25" t="s">
        <v>71</v>
      </c>
      <c r="C41" s="20"/>
      <c r="D41">
        <v>25</v>
      </c>
      <c r="E41">
        <v>15.79</v>
      </c>
      <c r="F41">
        <v>38.46</v>
      </c>
    </row>
    <row r="42" spans="1:6" x14ac:dyDescent="0.35">
      <c r="A42" s="18" t="s">
        <v>72</v>
      </c>
      <c r="B42" s="25" t="s">
        <v>73</v>
      </c>
      <c r="C42" s="20"/>
      <c r="D42">
        <v>25</v>
      </c>
      <c r="E42">
        <v>15.79</v>
      </c>
      <c r="F42">
        <v>38.46</v>
      </c>
    </row>
    <row r="43" spans="1:6" x14ac:dyDescent="0.35">
      <c r="A43" s="18" t="s">
        <v>74</v>
      </c>
      <c r="B43" s="21" t="s">
        <v>75</v>
      </c>
      <c r="C43" s="20"/>
      <c r="D43">
        <v>25</v>
      </c>
      <c r="E43">
        <v>35.71</v>
      </c>
      <c r="F43">
        <v>37.5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70" zoomScaleNormal="70" workbookViewId="0">
      <selection activeCell="F1" sqref="F1"/>
    </sheetView>
  </sheetViews>
  <sheetFormatPr baseColWidth="10" defaultRowHeight="14.5" x14ac:dyDescent="0.35"/>
  <cols>
    <col min="2" max="2" width="28.08984375" customWidth="1"/>
    <col min="3" max="3" width="37.81640625" customWidth="1"/>
    <col min="4" max="4" width="17.26953125" customWidth="1"/>
    <col min="5" max="5" width="18" customWidth="1"/>
    <col min="6" max="6" width="18.453125" customWidth="1"/>
  </cols>
  <sheetData>
    <row r="1" spans="1:6" ht="33" customHeight="1" x14ac:dyDescent="0.35">
      <c r="A1" s="41" t="s">
        <v>85</v>
      </c>
      <c r="B1" s="41"/>
      <c r="C1" s="40" t="s">
        <v>86</v>
      </c>
      <c r="D1" s="6" t="s">
        <v>93</v>
      </c>
      <c r="E1" s="6" t="s">
        <v>91</v>
      </c>
      <c r="F1" s="6" t="s">
        <v>92</v>
      </c>
    </row>
    <row r="2" spans="1:6" x14ac:dyDescent="0.35">
      <c r="A2" s="5" t="s">
        <v>26</v>
      </c>
      <c r="B2" s="5"/>
      <c r="C2" s="5"/>
    </row>
    <row r="3" spans="1:6" ht="43.5" customHeight="1" x14ac:dyDescent="0.35">
      <c r="A3" s="26"/>
      <c r="B3" s="44" t="s">
        <v>76</v>
      </c>
      <c r="C3" s="45"/>
      <c r="D3" s="37"/>
    </row>
    <row r="4" spans="1:6" ht="27" customHeight="1" x14ac:dyDescent="0.35">
      <c r="A4" s="1" t="s">
        <v>0</v>
      </c>
      <c r="B4" s="2" t="s">
        <v>1</v>
      </c>
      <c r="C4" s="7">
        <v>30</v>
      </c>
      <c r="D4">
        <v>30</v>
      </c>
      <c r="E4">
        <v>30</v>
      </c>
      <c r="F4">
        <v>30</v>
      </c>
    </row>
    <row r="5" spans="1:6" ht="24.5" x14ac:dyDescent="0.35">
      <c r="A5" s="1" t="s">
        <v>2</v>
      </c>
      <c r="B5" s="2" t="s">
        <v>3</v>
      </c>
      <c r="C5" s="4"/>
      <c r="D5">
        <v>95</v>
      </c>
      <c r="E5">
        <v>99</v>
      </c>
      <c r="F5">
        <v>99</v>
      </c>
    </row>
    <row r="6" spans="1:6" ht="24.5" x14ac:dyDescent="0.35">
      <c r="A6" s="1" t="s">
        <v>4</v>
      </c>
      <c r="B6" s="3" t="s">
        <v>5</v>
      </c>
      <c r="C6" s="4"/>
      <c r="D6">
        <v>27</v>
      </c>
      <c r="E6">
        <v>29</v>
      </c>
      <c r="F6">
        <v>25</v>
      </c>
    </row>
    <row r="7" spans="1:6" ht="24.5" x14ac:dyDescent="0.35">
      <c r="A7" s="1" t="s">
        <v>6</v>
      </c>
      <c r="B7" s="3" t="s">
        <v>7</v>
      </c>
      <c r="C7" s="4"/>
    </row>
    <row r="8" spans="1:6" ht="24.5" x14ac:dyDescent="0.35">
      <c r="A8" s="1" t="s">
        <v>8</v>
      </c>
      <c r="B8" s="3" t="s">
        <v>9</v>
      </c>
      <c r="C8" s="4"/>
      <c r="D8">
        <v>42</v>
      </c>
      <c r="E8">
        <v>46</v>
      </c>
      <c r="F8">
        <v>36</v>
      </c>
    </row>
    <row r="9" spans="1:6" x14ac:dyDescent="0.35">
      <c r="A9" s="1" t="s">
        <v>10</v>
      </c>
      <c r="B9" s="3" t="s">
        <v>11</v>
      </c>
      <c r="C9" s="4"/>
      <c r="D9">
        <v>22</v>
      </c>
      <c r="E9">
        <v>26</v>
      </c>
      <c r="F9">
        <v>16</v>
      </c>
    </row>
    <row r="10" spans="1:6" x14ac:dyDescent="0.35">
      <c r="A10" s="1" t="s">
        <v>12</v>
      </c>
      <c r="B10" s="2" t="s">
        <v>13</v>
      </c>
      <c r="C10" s="4">
        <v>10</v>
      </c>
      <c r="D10">
        <v>10</v>
      </c>
      <c r="E10">
        <v>7.41</v>
      </c>
      <c r="F10" s="38" t="s">
        <v>94</v>
      </c>
    </row>
    <row r="11" spans="1:6" x14ac:dyDescent="0.35">
      <c r="A11" s="1" t="s">
        <v>14</v>
      </c>
      <c r="B11" s="2" t="s">
        <v>15</v>
      </c>
      <c r="C11" s="4">
        <v>90</v>
      </c>
      <c r="D11">
        <v>72</v>
      </c>
      <c r="E11">
        <v>73.08</v>
      </c>
      <c r="F11" s="38" t="s">
        <v>94</v>
      </c>
    </row>
    <row r="12" spans="1:6" x14ac:dyDescent="0.35">
      <c r="A12" s="1" t="s">
        <v>16</v>
      </c>
      <c r="B12" s="2" t="s">
        <v>17</v>
      </c>
      <c r="C12" s="28">
        <v>90</v>
      </c>
      <c r="D12">
        <v>93.33</v>
      </c>
      <c r="E12">
        <v>95.03</v>
      </c>
      <c r="F12">
        <v>88.96</v>
      </c>
    </row>
    <row r="13" spans="1:6" x14ac:dyDescent="0.35">
      <c r="A13" s="1" t="s">
        <v>18</v>
      </c>
      <c r="B13" s="2" t="s">
        <v>19</v>
      </c>
      <c r="C13" s="4"/>
      <c r="D13">
        <v>91.81</v>
      </c>
      <c r="E13">
        <v>94.27</v>
      </c>
      <c r="F13">
        <v>84.86</v>
      </c>
    </row>
    <row r="14" spans="1:6" x14ac:dyDescent="0.35">
      <c r="A14" s="1" t="s">
        <v>20</v>
      </c>
      <c r="B14" s="2" t="s">
        <v>21</v>
      </c>
      <c r="C14" s="4"/>
      <c r="D14">
        <v>99.61</v>
      </c>
      <c r="E14">
        <v>100</v>
      </c>
      <c r="F14">
        <v>99.46</v>
      </c>
    </row>
    <row r="15" spans="1:6" x14ac:dyDescent="0.35">
      <c r="A15" s="1" t="s">
        <v>22</v>
      </c>
      <c r="B15" s="2" t="s">
        <v>23</v>
      </c>
      <c r="C15" s="4"/>
      <c r="D15">
        <v>92.17</v>
      </c>
      <c r="E15">
        <v>94.27</v>
      </c>
      <c r="F15">
        <v>85.32</v>
      </c>
    </row>
    <row r="16" spans="1:6" x14ac:dyDescent="0.35">
      <c r="A16" s="1" t="s">
        <v>24</v>
      </c>
      <c r="B16" s="3" t="s">
        <v>25</v>
      </c>
      <c r="C16" s="4"/>
      <c r="D16">
        <v>1.91</v>
      </c>
      <c r="E16">
        <v>1.38</v>
      </c>
      <c r="F16">
        <v>1.81</v>
      </c>
    </row>
    <row r="17" spans="1:6" ht="36.5" x14ac:dyDescent="0.35">
      <c r="A17" s="1" t="s">
        <v>27</v>
      </c>
      <c r="B17" s="3" t="s">
        <v>28</v>
      </c>
      <c r="C17" s="4"/>
      <c r="D17">
        <v>77.78</v>
      </c>
      <c r="E17">
        <v>41.18</v>
      </c>
    </row>
    <row r="18" spans="1:6" ht="48.5" x14ac:dyDescent="0.35">
      <c r="A18" s="1" t="s">
        <v>29</v>
      </c>
      <c r="B18" s="3" t="s">
        <v>30</v>
      </c>
      <c r="C18" s="4"/>
      <c r="D18">
        <v>16.670000000000002</v>
      </c>
      <c r="E18">
        <v>76.47</v>
      </c>
      <c r="F18">
        <v>15.79</v>
      </c>
    </row>
    <row r="19" spans="1:6" ht="24.5" x14ac:dyDescent="0.35">
      <c r="A19" s="1" t="s">
        <v>31</v>
      </c>
      <c r="B19" s="46" t="s">
        <v>32</v>
      </c>
      <c r="C19" s="4"/>
      <c r="D19">
        <v>0</v>
      </c>
      <c r="E19">
        <v>3</v>
      </c>
      <c r="F19">
        <v>2</v>
      </c>
    </row>
    <row r="20" spans="1:6" ht="36.5" x14ac:dyDescent="0.35">
      <c r="A20" s="1" t="s">
        <v>33</v>
      </c>
      <c r="B20" s="46" t="s">
        <v>34</v>
      </c>
      <c r="C20" s="4"/>
      <c r="D20">
        <v>0</v>
      </c>
      <c r="E20">
        <v>0</v>
      </c>
      <c r="F20">
        <v>0</v>
      </c>
    </row>
    <row r="21" spans="1:6" ht="43.5" x14ac:dyDescent="0.35">
      <c r="A21" s="1" t="s">
        <v>35</v>
      </c>
      <c r="B21" s="46" t="s">
        <v>36</v>
      </c>
      <c r="C21" s="4"/>
      <c r="D21" s="47" t="s">
        <v>111</v>
      </c>
      <c r="E21" s="47" t="s">
        <v>112</v>
      </c>
      <c r="F21" s="47" t="s">
        <v>113</v>
      </c>
    </row>
    <row r="22" spans="1:6" ht="43.5" x14ac:dyDescent="0.35">
      <c r="A22" s="1" t="s">
        <v>37</v>
      </c>
      <c r="B22" s="3" t="s">
        <v>38</v>
      </c>
      <c r="C22" s="4"/>
      <c r="D22" s="47" t="s">
        <v>114</v>
      </c>
      <c r="E22" s="47" t="s">
        <v>115</v>
      </c>
      <c r="F22" s="47" t="s">
        <v>116</v>
      </c>
    </row>
    <row r="23" spans="1:6" x14ac:dyDescent="0.35">
      <c r="A23" s="1" t="s">
        <v>39</v>
      </c>
      <c r="B23" s="3" t="s">
        <v>40</v>
      </c>
      <c r="C23" s="9">
        <v>1</v>
      </c>
      <c r="D23">
        <v>100</v>
      </c>
      <c r="E23">
        <v>100</v>
      </c>
      <c r="F23">
        <v>100</v>
      </c>
    </row>
    <row r="24" spans="1:6" ht="24.5" x14ac:dyDescent="0.35">
      <c r="A24" s="1" t="s">
        <v>41</v>
      </c>
      <c r="B24" s="3" t="s">
        <v>42</v>
      </c>
      <c r="C24" s="4"/>
      <c r="D24">
        <v>100</v>
      </c>
      <c r="E24">
        <v>100</v>
      </c>
      <c r="F24">
        <v>100</v>
      </c>
    </row>
    <row r="25" spans="1:6" ht="24.5" x14ac:dyDescent="0.35">
      <c r="A25" s="1" t="s">
        <v>43</v>
      </c>
      <c r="B25" s="3" t="s">
        <v>81</v>
      </c>
      <c r="C25" s="4"/>
      <c r="D25">
        <v>1.56</v>
      </c>
      <c r="E25">
        <v>1.53</v>
      </c>
      <c r="F25">
        <v>1.58</v>
      </c>
    </row>
    <row r="26" spans="1:6" ht="24.5" x14ac:dyDescent="0.35">
      <c r="A26" s="1" t="s">
        <v>44</v>
      </c>
      <c r="B26" s="3" t="s">
        <v>82</v>
      </c>
      <c r="C26" s="4"/>
      <c r="D26">
        <v>3.06</v>
      </c>
      <c r="E26">
        <v>3</v>
      </c>
      <c r="F26">
        <v>3.11</v>
      </c>
    </row>
    <row r="27" spans="1:6" ht="24.5" x14ac:dyDescent="0.35">
      <c r="A27" s="1" t="s">
        <v>45</v>
      </c>
      <c r="B27" s="3" t="s">
        <v>46</v>
      </c>
      <c r="C27" s="29">
        <v>0.16600000000000001</v>
      </c>
      <c r="D27">
        <v>25.22</v>
      </c>
      <c r="E27">
        <v>19.329999999999998</v>
      </c>
      <c r="F27">
        <v>16.39</v>
      </c>
    </row>
    <row r="28" spans="1:6" x14ac:dyDescent="0.35">
      <c r="A28" s="1" t="s">
        <v>47</v>
      </c>
      <c r="B28" s="3" t="s">
        <v>48</v>
      </c>
      <c r="C28" s="29">
        <v>0.58399999999999996</v>
      </c>
    </row>
    <row r="29" spans="1:6" ht="24.5" x14ac:dyDescent="0.35">
      <c r="A29" s="1" t="s">
        <v>49</v>
      </c>
      <c r="B29" s="3" t="s">
        <v>50</v>
      </c>
      <c r="C29" s="4">
        <v>0</v>
      </c>
      <c r="D29">
        <v>51.57</v>
      </c>
      <c r="E29">
        <v>57.33</v>
      </c>
      <c r="F29">
        <v>59.87</v>
      </c>
    </row>
    <row r="30" spans="1:6" ht="24.5" x14ac:dyDescent="0.35">
      <c r="A30" s="1" t="s">
        <v>51</v>
      </c>
      <c r="B30" s="3" t="s">
        <v>52</v>
      </c>
      <c r="C30" s="29">
        <v>0</v>
      </c>
      <c r="D30">
        <v>0</v>
      </c>
      <c r="E30">
        <v>0</v>
      </c>
      <c r="F30">
        <v>0</v>
      </c>
    </row>
    <row r="31" spans="1:6" x14ac:dyDescent="0.35">
      <c r="A31" s="1" t="s">
        <v>53</v>
      </c>
      <c r="B31" s="3" t="s">
        <v>83</v>
      </c>
      <c r="C31" s="29">
        <v>0.19500000000000001</v>
      </c>
      <c r="D31">
        <v>11.62</v>
      </c>
      <c r="E31">
        <v>6.93</v>
      </c>
      <c r="F31">
        <v>11.81</v>
      </c>
    </row>
    <row r="32" spans="1:6" x14ac:dyDescent="0.35">
      <c r="A32" s="1" t="s">
        <v>54</v>
      </c>
      <c r="B32" s="3" t="s">
        <v>84</v>
      </c>
      <c r="C32" s="29">
        <v>5.5E-2</v>
      </c>
      <c r="D32">
        <v>0</v>
      </c>
      <c r="E32">
        <v>0</v>
      </c>
      <c r="F32">
        <v>0</v>
      </c>
    </row>
    <row r="33" spans="1:6" x14ac:dyDescent="0.35">
      <c r="A33" s="1" t="s">
        <v>55</v>
      </c>
      <c r="B33" s="3" t="s">
        <v>56</v>
      </c>
      <c r="C33" s="29">
        <v>0</v>
      </c>
      <c r="D33">
        <v>4.62</v>
      </c>
      <c r="E33">
        <v>9</v>
      </c>
      <c r="F33">
        <v>0</v>
      </c>
    </row>
    <row r="34" spans="1:6" x14ac:dyDescent="0.35">
      <c r="A34" s="1" t="s">
        <v>57</v>
      </c>
      <c r="B34" s="3" t="s">
        <v>58</v>
      </c>
      <c r="C34" s="29">
        <v>0</v>
      </c>
    </row>
    <row r="35" spans="1:6" x14ac:dyDescent="0.35">
      <c r="A35" s="1" t="s">
        <v>59</v>
      </c>
      <c r="B35" s="3" t="s">
        <v>60</v>
      </c>
      <c r="C35" s="29">
        <v>0</v>
      </c>
    </row>
    <row r="36" spans="1:6" x14ac:dyDescent="0.35">
      <c r="A36" s="1" t="s">
        <v>61</v>
      </c>
      <c r="B36" s="3" t="s">
        <v>62</v>
      </c>
      <c r="C36" s="29">
        <v>0</v>
      </c>
      <c r="D36">
        <v>4.6500000000000004</v>
      </c>
      <c r="E36">
        <v>4.6500000000000004</v>
      </c>
      <c r="F36">
        <v>9.6199999999999992</v>
      </c>
    </row>
    <row r="37" spans="1:6" x14ac:dyDescent="0.35">
      <c r="A37" s="1" t="s">
        <v>63</v>
      </c>
      <c r="B37" s="3" t="s">
        <v>87</v>
      </c>
      <c r="C37" s="29">
        <v>0</v>
      </c>
      <c r="D37">
        <v>2.31</v>
      </c>
      <c r="E37">
        <v>2.16</v>
      </c>
      <c r="F37">
        <v>2.31</v>
      </c>
    </row>
    <row r="38" spans="1:6" ht="36.5" x14ac:dyDescent="0.35">
      <c r="A38" s="1" t="s">
        <v>64</v>
      </c>
      <c r="B38" s="3" t="s">
        <v>65</v>
      </c>
      <c r="C38" s="4"/>
      <c r="D38">
        <v>3.7</v>
      </c>
      <c r="E38">
        <v>0</v>
      </c>
      <c r="F38">
        <v>0</v>
      </c>
    </row>
    <row r="39" spans="1:6" ht="36.5" x14ac:dyDescent="0.35">
      <c r="A39" s="1" t="s">
        <v>66</v>
      </c>
      <c r="B39" s="3" t="s">
        <v>67</v>
      </c>
      <c r="C39" s="4"/>
      <c r="D39" s="38" t="s">
        <v>94</v>
      </c>
      <c r="E39" s="38" t="s">
        <v>94</v>
      </c>
      <c r="F39" s="38" t="s">
        <v>94</v>
      </c>
    </row>
    <row r="40" spans="1:6" ht="36.5" x14ac:dyDescent="0.35">
      <c r="A40" s="1" t="s">
        <v>68</v>
      </c>
      <c r="B40" s="3" t="s">
        <v>69</v>
      </c>
      <c r="C40" s="4"/>
      <c r="D40">
        <v>50</v>
      </c>
      <c r="E40">
        <v>0</v>
      </c>
      <c r="F40">
        <v>0</v>
      </c>
    </row>
    <row r="41" spans="1:6" x14ac:dyDescent="0.35">
      <c r="A41" s="1" t="s">
        <v>70</v>
      </c>
      <c r="B41" s="8" t="s">
        <v>71</v>
      </c>
      <c r="C41" s="4"/>
      <c r="D41">
        <v>25.93</v>
      </c>
      <c r="E41">
        <v>14.29</v>
      </c>
      <c r="F41">
        <v>40.909999999999997</v>
      </c>
    </row>
    <row r="42" spans="1:6" x14ac:dyDescent="0.35">
      <c r="A42" s="1" t="s">
        <v>72</v>
      </c>
      <c r="B42" s="8" t="s">
        <v>73</v>
      </c>
      <c r="C42" s="4"/>
      <c r="D42">
        <v>14.81</v>
      </c>
      <c r="E42">
        <v>9.52</v>
      </c>
      <c r="F42">
        <v>27.27</v>
      </c>
    </row>
    <row r="43" spans="1:6" ht="24.5" x14ac:dyDescent="0.35">
      <c r="A43" s="1" t="s">
        <v>74</v>
      </c>
      <c r="B43" s="3" t="s">
        <v>75</v>
      </c>
      <c r="C43" s="4"/>
      <c r="D43">
        <v>56</v>
      </c>
      <c r="E43">
        <v>50</v>
      </c>
      <c r="F43">
        <v>52.63</v>
      </c>
    </row>
  </sheetData>
  <mergeCells count="2">
    <mergeCell ref="A1:B1"/>
    <mergeCell ref="B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70" zoomScaleNormal="70" workbookViewId="0">
      <selection activeCell="F1" sqref="F1"/>
    </sheetView>
  </sheetViews>
  <sheetFormatPr baseColWidth="10" defaultRowHeight="14.5" x14ac:dyDescent="0.35"/>
  <cols>
    <col min="2" max="2" width="34.08984375" customWidth="1"/>
    <col min="3" max="3" width="30.1796875" customWidth="1"/>
    <col min="4" max="4" width="23.81640625" customWidth="1"/>
    <col min="5" max="5" width="17.453125" customWidth="1"/>
    <col min="6" max="6" width="15.453125" customWidth="1"/>
  </cols>
  <sheetData>
    <row r="1" spans="1:6" ht="33.5" customHeight="1" x14ac:dyDescent="0.35">
      <c r="A1" s="41" t="s">
        <v>88</v>
      </c>
      <c r="B1" s="41"/>
      <c r="C1" s="6" t="s">
        <v>86</v>
      </c>
      <c r="D1" s="6" t="s">
        <v>90</v>
      </c>
      <c r="E1" s="6" t="s">
        <v>91</v>
      </c>
      <c r="F1" s="6" t="s">
        <v>92</v>
      </c>
    </row>
    <row r="2" spans="1:6" x14ac:dyDescent="0.35">
      <c r="A2" s="5" t="s">
        <v>26</v>
      </c>
      <c r="B2" s="5"/>
      <c r="C2" s="5"/>
    </row>
    <row r="3" spans="1:6" x14ac:dyDescent="0.35">
      <c r="A3" s="27"/>
      <c r="B3" s="26" t="s">
        <v>76</v>
      </c>
      <c r="C3" s="27"/>
    </row>
    <row r="4" spans="1:6" ht="24.5" x14ac:dyDescent="0.35">
      <c r="A4" s="1" t="s">
        <v>0</v>
      </c>
      <c r="B4" s="2" t="s">
        <v>1</v>
      </c>
      <c r="C4" s="7" t="s">
        <v>98</v>
      </c>
    </row>
    <row r="5" spans="1:6" ht="24.5" x14ac:dyDescent="0.35">
      <c r="A5" s="1" t="s">
        <v>2</v>
      </c>
      <c r="B5" s="2" t="s">
        <v>3</v>
      </c>
      <c r="C5" s="7"/>
      <c r="D5">
        <v>364</v>
      </c>
      <c r="F5">
        <v>206</v>
      </c>
    </row>
    <row r="6" spans="1:6" ht="24.5" x14ac:dyDescent="0.35">
      <c r="A6" s="1" t="s">
        <v>4</v>
      </c>
      <c r="B6" s="3" t="s">
        <v>5</v>
      </c>
      <c r="C6" s="36"/>
      <c r="D6">
        <v>7</v>
      </c>
      <c r="E6">
        <v>7</v>
      </c>
      <c r="F6">
        <v>8</v>
      </c>
    </row>
    <row r="7" spans="1:6" ht="24.5" x14ac:dyDescent="0.35">
      <c r="A7" s="1" t="s">
        <v>6</v>
      </c>
      <c r="B7" s="3" t="s">
        <v>7</v>
      </c>
      <c r="C7" s="7"/>
    </row>
    <row r="8" spans="1:6" ht="36.5" x14ac:dyDescent="0.35">
      <c r="A8" s="1" t="s">
        <v>8</v>
      </c>
      <c r="B8" s="3" t="s">
        <v>9</v>
      </c>
      <c r="C8" s="36"/>
      <c r="D8">
        <v>11</v>
      </c>
      <c r="E8">
        <v>12</v>
      </c>
      <c r="F8">
        <v>13</v>
      </c>
    </row>
    <row r="9" spans="1:6" ht="24.5" x14ac:dyDescent="0.35">
      <c r="A9" s="1" t="s">
        <v>10</v>
      </c>
      <c r="B9" s="3" t="s">
        <v>11</v>
      </c>
      <c r="C9" s="7"/>
      <c r="D9">
        <v>4</v>
      </c>
      <c r="E9">
        <v>5</v>
      </c>
      <c r="F9">
        <v>7</v>
      </c>
    </row>
    <row r="10" spans="1:6" x14ac:dyDescent="0.35">
      <c r="A10" s="1" t="s">
        <v>12</v>
      </c>
      <c r="B10" s="2" t="s">
        <v>13</v>
      </c>
      <c r="C10" s="30">
        <v>0.25</v>
      </c>
      <c r="D10">
        <v>25</v>
      </c>
      <c r="E10">
        <v>0</v>
      </c>
      <c r="F10">
        <v>0</v>
      </c>
    </row>
    <row r="11" spans="1:6" x14ac:dyDescent="0.35">
      <c r="A11" s="1" t="s">
        <v>14</v>
      </c>
      <c r="B11" s="2" t="s">
        <v>15</v>
      </c>
      <c r="C11" s="30">
        <v>0.65</v>
      </c>
      <c r="D11">
        <v>80</v>
      </c>
      <c r="E11">
        <v>100</v>
      </c>
      <c r="F11" s="38" t="s">
        <v>94</v>
      </c>
    </row>
    <row r="12" spans="1:6" ht="24.5" x14ac:dyDescent="0.35">
      <c r="A12" s="1" t="s">
        <v>16</v>
      </c>
      <c r="B12" s="2" t="s">
        <v>17</v>
      </c>
      <c r="C12" s="30">
        <v>1</v>
      </c>
      <c r="D12">
        <v>90.91</v>
      </c>
      <c r="E12">
        <v>92</v>
      </c>
      <c r="F12">
        <v>100</v>
      </c>
    </row>
    <row r="13" spans="1:6" x14ac:dyDescent="0.35">
      <c r="A13" s="1" t="s">
        <v>18</v>
      </c>
      <c r="B13" s="2" t="s">
        <v>19</v>
      </c>
      <c r="C13" s="9">
        <v>0.95</v>
      </c>
      <c r="D13">
        <v>95</v>
      </c>
      <c r="E13">
        <v>90.91</v>
      </c>
      <c r="F13">
        <v>92.31</v>
      </c>
    </row>
    <row r="14" spans="1:6" x14ac:dyDescent="0.35">
      <c r="A14" s="1" t="s">
        <v>20</v>
      </c>
      <c r="B14" s="2" t="s">
        <v>21</v>
      </c>
      <c r="C14" s="9"/>
      <c r="D14">
        <v>100</v>
      </c>
      <c r="E14">
        <v>100</v>
      </c>
      <c r="F14">
        <v>94.74</v>
      </c>
    </row>
    <row r="15" spans="1:6" x14ac:dyDescent="0.35">
      <c r="A15" s="1" t="s">
        <v>22</v>
      </c>
      <c r="B15" s="2" t="s">
        <v>23</v>
      </c>
      <c r="C15" s="9"/>
      <c r="D15">
        <v>95</v>
      </c>
      <c r="E15">
        <v>90.91</v>
      </c>
      <c r="F15">
        <v>97.44</v>
      </c>
    </row>
    <row r="16" spans="1:6" x14ac:dyDescent="0.35">
      <c r="A16" s="1" t="s">
        <v>24</v>
      </c>
      <c r="B16" s="3" t="s">
        <v>25</v>
      </c>
      <c r="C16" s="4"/>
      <c r="D16">
        <v>1.75</v>
      </c>
      <c r="E16">
        <v>1.4</v>
      </c>
      <c r="F16">
        <v>1.57</v>
      </c>
    </row>
    <row r="17" spans="1:6" ht="48.5" x14ac:dyDescent="0.35">
      <c r="A17" s="1" t="s">
        <v>27</v>
      </c>
      <c r="B17" s="3" t="s">
        <v>28</v>
      </c>
      <c r="C17" s="9"/>
      <c r="D17">
        <v>33.33</v>
      </c>
      <c r="E17">
        <v>14.29</v>
      </c>
      <c r="F17">
        <v>7.89</v>
      </c>
    </row>
    <row r="18" spans="1:6" ht="56.5" customHeight="1" x14ac:dyDescent="0.35">
      <c r="A18" s="1" t="s">
        <v>29</v>
      </c>
      <c r="B18" s="3" t="s">
        <v>30</v>
      </c>
      <c r="C18" s="9"/>
      <c r="D18">
        <v>16.670000000000002</v>
      </c>
      <c r="E18">
        <v>28.57</v>
      </c>
      <c r="F18">
        <v>5.26</v>
      </c>
    </row>
    <row r="19" spans="1:6" ht="36.5" x14ac:dyDescent="0.35">
      <c r="A19" s="1" t="s">
        <v>31</v>
      </c>
      <c r="B19" s="46" t="s">
        <v>32</v>
      </c>
      <c r="C19" s="4"/>
      <c r="D19">
        <v>0</v>
      </c>
      <c r="E19">
        <v>1</v>
      </c>
      <c r="F19">
        <v>2</v>
      </c>
    </row>
    <row r="20" spans="1:6" ht="24.5" x14ac:dyDescent="0.35">
      <c r="A20" s="1" t="s">
        <v>33</v>
      </c>
      <c r="B20" s="46" t="s">
        <v>34</v>
      </c>
      <c r="C20" s="4"/>
      <c r="D20">
        <v>0</v>
      </c>
      <c r="E20">
        <v>0</v>
      </c>
      <c r="F20">
        <v>0</v>
      </c>
    </row>
    <row r="21" spans="1:6" ht="43.5" x14ac:dyDescent="0.35">
      <c r="A21" s="1" t="s">
        <v>35</v>
      </c>
      <c r="B21" s="46" t="s">
        <v>36</v>
      </c>
      <c r="C21" s="4"/>
      <c r="D21" s="47" t="s">
        <v>117</v>
      </c>
      <c r="E21" s="47" t="s">
        <v>118</v>
      </c>
      <c r="F21" s="47" t="s">
        <v>119</v>
      </c>
    </row>
    <row r="22" spans="1:6" ht="48.5" customHeight="1" x14ac:dyDescent="0.35">
      <c r="A22" s="31" t="e">
        <f>B21=A22:I33C4-H12-IF7</f>
        <v>#NAME?</v>
      </c>
      <c r="B22" s="46" t="s">
        <v>38</v>
      </c>
      <c r="C22" s="32"/>
      <c r="D22" s="47" t="s">
        <v>120</v>
      </c>
      <c r="E22" s="47" t="s">
        <v>121</v>
      </c>
      <c r="F22" s="47" t="s">
        <v>122</v>
      </c>
    </row>
    <row r="23" spans="1:6" x14ac:dyDescent="0.35">
      <c r="A23" s="31" t="s">
        <v>39</v>
      </c>
      <c r="B23" s="8" t="s">
        <v>40</v>
      </c>
      <c r="C23" s="32"/>
      <c r="D23">
        <v>100</v>
      </c>
      <c r="E23">
        <v>100</v>
      </c>
      <c r="F23">
        <v>100</v>
      </c>
    </row>
    <row r="24" spans="1:6" ht="24.5" x14ac:dyDescent="0.35">
      <c r="A24" s="31" t="s">
        <v>41</v>
      </c>
      <c r="B24" s="8" t="s">
        <v>42</v>
      </c>
      <c r="C24" s="32"/>
      <c r="D24">
        <v>100</v>
      </c>
      <c r="E24">
        <v>100</v>
      </c>
      <c r="F24">
        <v>100</v>
      </c>
    </row>
    <row r="25" spans="1:6" ht="24.5" x14ac:dyDescent="0.35">
      <c r="A25" s="31" t="s">
        <v>43</v>
      </c>
      <c r="B25" s="8" t="s">
        <v>81</v>
      </c>
      <c r="C25" s="33"/>
      <c r="D25">
        <v>3.67</v>
      </c>
      <c r="E25">
        <v>2.4300000000000002</v>
      </c>
      <c r="F25">
        <v>0.61</v>
      </c>
    </row>
    <row r="26" spans="1:6" ht="24.5" x14ac:dyDescent="0.35">
      <c r="A26" s="31" t="s">
        <v>44</v>
      </c>
      <c r="B26" s="8" t="s">
        <v>82</v>
      </c>
      <c r="C26" s="32"/>
      <c r="D26">
        <v>5</v>
      </c>
      <c r="E26">
        <v>3.57</v>
      </c>
      <c r="F26">
        <v>0.97</v>
      </c>
    </row>
    <row r="27" spans="1:6" ht="24.5" x14ac:dyDescent="0.35">
      <c r="A27" s="31" t="s">
        <v>45</v>
      </c>
      <c r="B27" s="8" t="s">
        <v>46</v>
      </c>
      <c r="C27" s="34">
        <v>0.35299999999999998</v>
      </c>
      <c r="D27">
        <v>29.27</v>
      </c>
      <c r="E27">
        <v>6.89</v>
      </c>
      <c r="F27">
        <v>30.74</v>
      </c>
    </row>
    <row r="28" spans="1:6" ht="24.5" x14ac:dyDescent="0.35">
      <c r="A28" s="31" t="s">
        <v>47</v>
      </c>
      <c r="B28" s="8" t="s">
        <v>48</v>
      </c>
      <c r="C28" s="35">
        <v>0.441</v>
      </c>
      <c r="D28">
        <v>56.1</v>
      </c>
      <c r="E28">
        <v>58.64</v>
      </c>
      <c r="F28">
        <v>53.89</v>
      </c>
    </row>
    <row r="29" spans="1:6" ht="24.5" x14ac:dyDescent="0.35">
      <c r="A29" s="31" t="s">
        <v>49</v>
      </c>
      <c r="B29" s="8" t="s">
        <v>50</v>
      </c>
      <c r="C29" s="32"/>
      <c r="D29">
        <v>0</v>
      </c>
      <c r="E29">
        <v>0</v>
      </c>
      <c r="F29">
        <v>0</v>
      </c>
    </row>
    <row r="30" spans="1:6" ht="24.5" x14ac:dyDescent="0.35">
      <c r="A30" s="31" t="s">
        <v>51</v>
      </c>
      <c r="B30" s="8" t="s">
        <v>52</v>
      </c>
      <c r="C30" s="35">
        <v>2.9000000000000001E-2</v>
      </c>
      <c r="D30">
        <v>0</v>
      </c>
      <c r="E30">
        <v>0</v>
      </c>
      <c r="F30">
        <v>0</v>
      </c>
    </row>
    <row r="31" spans="1:6" ht="24.5" x14ac:dyDescent="0.35">
      <c r="A31" s="31" t="s">
        <v>53</v>
      </c>
      <c r="B31" s="8" t="s">
        <v>83</v>
      </c>
      <c r="C31" s="35">
        <v>0.11799999999999999</v>
      </c>
      <c r="D31">
        <v>14.63</v>
      </c>
      <c r="E31">
        <v>13.79</v>
      </c>
      <c r="F31">
        <v>15.37</v>
      </c>
    </row>
    <row r="32" spans="1:6" x14ac:dyDescent="0.35">
      <c r="A32" s="31" t="s">
        <v>54</v>
      </c>
      <c r="B32" s="8" t="s">
        <v>84</v>
      </c>
      <c r="C32" s="34">
        <v>0</v>
      </c>
      <c r="D32">
        <v>0</v>
      </c>
      <c r="E32">
        <v>0</v>
      </c>
    </row>
    <row r="33" spans="1:6" x14ac:dyDescent="0.35">
      <c r="A33" s="31" t="s">
        <v>55</v>
      </c>
      <c r="B33" s="8" t="s">
        <v>56</v>
      </c>
      <c r="C33" s="34">
        <v>0</v>
      </c>
      <c r="D33">
        <v>0</v>
      </c>
      <c r="E33">
        <v>13.79</v>
      </c>
      <c r="F33">
        <v>0</v>
      </c>
    </row>
    <row r="34" spans="1:6" ht="24.5" x14ac:dyDescent="0.35">
      <c r="A34" s="31" t="s">
        <v>57</v>
      </c>
      <c r="B34" s="8" t="s">
        <v>58</v>
      </c>
      <c r="C34" s="34">
        <v>5.8999999999999997E-2</v>
      </c>
      <c r="D34">
        <v>0</v>
      </c>
      <c r="E34">
        <v>0</v>
      </c>
      <c r="F34">
        <v>0</v>
      </c>
    </row>
    <row r="35" spans="1:6" ht="24.5" x14ac:dyDescent="0.35">
      <c r="A35" s="31" t="s">
        <v>59</v>
      </c>
      <c r="B35" s="8" t="s">
        <v>60</v>
      </c>
      <c r="C35" s="34">
        <v>0</v>
      </c>
      <c r="D35">
        <v>0</v>
      </c>
      <c r="E35">
        <v>0</v>
      </c>
      <c r="F35">
        <v>0</v>
      </c>
    </row>
    <row r="36" spans="1:6" ht="24.5" x14ac:dyDescent="0.35">
      <c r="A36" s="31" t="s">
        <v>61</v>
      </c>
      <c r="B36" s="8" t="s">
        <v>62</v>
      </c>
      <c r="C36" s="34">
        <v>0</v>
      </c>
      <c r="D36">
        <v>0</v>
      </c>
      <c r="E36">
        <v>6.89</v>
      </c>
      <c r="F36">
        <v>0</v>
      </c>
    </row>
    <row r="37" spans="1:6" x14ac:dyDescent="0.35">
      <c r="A37" s="31" t="s">
        <v>63</v>
      </c>
      <c r="B37" s="8" t="s">
        <v>87</v>
      </c>
      <c r="C37" s="34">
        <v>0</v>
      </c>
      <c r="E37">
        <v>0</v>
      </c>
      <c r="F37">
        <v>0</v>
      </c>
    </row>
    <row r="38" spans="1:6" ht="48.5" x14ac:dyDescent="0.35">
      <c r="A38" s="1" t="s">
        <v>64</v>
      </c>
      <c r="B38" s="3" t="s">
        <v>65</v>
      </c>
      <c r="C38" s="4"/>
      <c r="D38">
        <v>0</v>
      </c>
      <c r="E38">
        <v>0</v>
      </c>
      <c r="F38">
        <v>0</v>
      </c>
    </row>
    <row r="39" spans="1:6" ht="36.5" x14ac:dyDescent="0.35">
      <c r="A39" s="1" t="s">
        <v>66</v>
      </c>
      <c r="B39" s="3" t="s">
        <v>67</v>
      </c>
      <c r="C39" s="4"/>
      <c r="D39" t="s">
        <v>94</v>
      </c>
      <c r="E39" t="s">
        <v>94</v>
      </c>
      <c r="F39" t="s">
        <v>94</v>
      </c>
    </row>
    <row r="40" spans="1:6" ht="36.5" x14ac:dyDescent="0.35">
      <c r="A40" s="1" t="s">
        <v>68</v>
      </c>
      <c r="B40" s="3" t="s">
        <v>69</v>
      </c>
      <c r="C40" s="4"/>
      <c r="D40">
        <v>0</v>
      </c>
      <c r="E40">
        <v>0</v>
      </c>
      <c r="F40">
        <v>0</v>
      </c>
    </row>
    <row r="41" spans="1:6" x14ac:dyDescent="0.35">
      <c r="A41" s="1" t="s">
        <v>70</v>
      </c>
      <c r="B41" s="8" t="s">
        <v>71</v>
      </c>
      <c r="C41" s="4"/>
      <c r="D41">
        <v>100</v>
      </c>
      <c r="E41">
        <v>0</v>
      </c>
      <c r="F41">
        <v>0</v>
      </c>
    </row>
    <row r="42" spans="1:6" x14ac:dyDescent="0.35">
      <c r="A42" s="1" t="s">
        <v>72</v>
      </c>
      <c r="B42" s="8" t="s">
        <v>73</v>
      </c>
      <c r="C42" s="4"/>
      <c r="D42">
        <v>0</v>
      </c>
      <c r="E42">
        <v>0</v>
      </c>
      <c r="F42">
        <v>25</v>
      </c>
    </row>
    <row r="43" spans="1:6" ht="24.5" x14ac:dyDescent="0.35">
      <c r="A43" s="1" t="s">
        <v>74</v>
      </c>
      <c r="B43" s="3" t="s">
        <v>75</v>
      </c>
      <c r="C43" s="4"/>
      <c r="D43">
        <v>100</v>
      </c>
      <c r="E43">
        <v>100</v>
      </c>
      <c r="F43">
        <v>50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MOF PHC</vt:lpstr>
      <vt:lpstr>MOF LELICO</vt:lpstr>
      <vt:lpstr>MOF EGIC</vt:lpstr>
      <vt:lpstr>MOF AHMA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Oscarjr</dc:creator>
  <cp:lastModifiedBy>Nuria Vidal Teruel</cp:lastModifiedBy>
  <dcterms:created xsi:type="dcterms:W3CDTF">2020-10-05T13:00:27Z</dcterms:created>
  <dcterms:modified xsi:type="dcterms:W3CDTF">2023-04-10T17:22:38Z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